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82824500西部総合県民局県土整備部＜美馬＞\長期保存\道路担当\小泉\令和３年度\020 事業関係\010 左手\10 工事関係\1分割\00 当初\50 PPI\"/>
    </mc:Choice>
  </mc:AlternateContent>
  <bookViews>
    <workbookView xWindow="0" yWindow="0" windowWidth="28800" windowHeight="131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0" i="1" l="1"/>
  <c r="G37" i="1"/>
  <c r="G35" i="1"/>
  <c r="G34" i="1"/>
  <c r="G32" i="1"/>
  <c r="G31" i="1"/>
  <c r="G22" i="1"/>
  <c r="G20" i="1"/>
  <c r="G19" i="1" s="1"/>
  <c r="G10" i="1" s="1"/>
  <c r="G12" i="1"/>
  <c r="G11" i="1"/>
  <c r="G39" i="1" l="1"/>
  <c r="G44" i="1" l="1"/>
  <c r="G46" i="1" s="1"/>
  <c r="G47" i="1" s="1"/>
  <c r="G42" i="1"/>
</calcChain>
</file>

<file path=xl/sharedStrings.xml><?xml version="1.0" encoding="utf-8"?>
<sst xmlns="http://schemas.openxmlformats.org/spreadsheetml/2006/main" count="89" uniqueCount="59">
  <si>
    <t>工事費内訳書</t>
  </si>
  <si>
    <t>住　　　　所</t>
  </si>
  <si>
    <t>商号又は名称</t>
  </si>
  <si>
    <t>代 表 者 名</t>
  </si>
  <si>
    <t>工 事 名</t>
  </si>
  <si>
    <t>Ｒ３馬土　国道４９２号　美・穴吹左手　道路改良工事（担い手確保型）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</si>
  <si>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</si>
  <si>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</si>
  <si>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</si>
  <si>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</si>
  <si>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</si>
  <si>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</si>
  <si>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</si>
  <si>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</si>
  <si>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法面工</t>
  </si>
  <si>
    <t>ｱﾝｶｰ工</t>
  </si>
  <si>
    <t>ｱﾝｶｰ工材料費(ｱﾝｶｰ)　</t>
  </si>
  <si>
    <t>削孔(ｱﾝｶｰ)</t>
  </si>
  <si>
    <t>m</t>
  </si>
  <si>
    <t>ｱﾝｶｰ鋼材加工･組立･挿入･緊張･定着･頭部処理(ｱﾝｶｰ)</t>
  </si>
  <si>
    <t>本</t>
  </si>
  <si>
    <t>ｸﾞﾗｳﾄ注入</t>
  </si>
  <si>
    <t>m3</t>
  </si>
  <si>
    <t>ﾎﾞｰﾘﾝｸﾞﾏｼﾝ移設</t>
  </si>
  <si>
    <t>回</t>
  </si>
  <si>
    <t>足場(ｱﾝｶｰ)</t>
  </si>
  <si>
    <t>空m3</t>
  </si>
  <si>
    <t>擁壁工</t>
  </si>
  <si>
    <t>場所打擁壁工(構造物単位)</t>
  </si>
  <si>
    <t>逆T式擁壁</t>
  </si>
  <si>
    <t>場所打擁壁工</t>
  </si>
  <si>
    <t>均しｺﾝｸﾘｰﾄ</t>
  </si>
  <si>
    <t>m2</t>
  </si>
  <si>
    <t>ｺﾝｸﾘｰﾄ</t>
  </si>
  <si>
    <t>鉄筋</t>
  </si>
  <si>
    <t>t</t>
  </si>
  <si>
    <t>円形型枠</t>
  </si>
  <si>
    <t>型枠</t>
  </si>
  <si>
    <t>足場</t>
  </si>
  <si>
    <t>掛m2</t>
  </si>
  <si>
    <t>目地板</t>
  </si>
  <si>
    <t>雑工　</t>
  </si>
  <si>
    <t>暗渠工　</t>
  </si>
  <si>
    <t>仮設工</t>
  </si>
  <si>
    <t>仮橋･仮桟橋工</t>
  </si>
  <si>
    <t>仮橋賃料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</si>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</sst>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G11+G19+G31+G34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18</v>
      </c>
      <c r="F14" s="9">
        <v>362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24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22</v>
      </c>
      <c r="F16" s="9">
        <v>7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24</v>
      </c>
      <c r="F17" s="9">
        <v>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25</v>
      </c>
      <c r="E18" s="8" t="s">
        <v>26</v>
      </c>
      <c r="F18" s="9">
        <v>910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27</v>
      </c>
      <c r="C19" s="24"/>
      <c r="D19" s="24"/>
      <c r="E19" s="8" t="s">
        <v>13</v>
      </c>
      <c r="F19" s="9">
        <v>1</v>
      </c>
      <c r="G19" s="11">
        <f>G20+G22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28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29</v>
      </c>
      <c r="E21" s="8" t="s">
        <v>22</v>
      </c>
      <c r="F21" s="9">
        <v>248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30</v>
      </c>
      <c r="D22" s="24"/>
      <c r="E22" s="8" t="s">
        <v>13</v>
      </c>
      <c r="F22" s="9">
        <v>1</v>
      </c>
      <c r="G22" s="11">
        <f>G23+G24+G25+G26+G27+G28+G29+G30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31</v>
      </c>
      <c r="E23" s="8" t="s">
        <v>32</v>
      </c>
      <c r="F23" s="9">
        <v>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33</v>
      </c>
      <c r="E24" s="8" t="s">
        <v>22</v>
      </c>
      <c r="F24" s="9">
        <v>151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34</v>
      </c>
      <c r="E25" s="8" t="s">
        <v>35</v>
      </c>
      <c r="F25" s="10">
        <v>0.8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34</v>
      </c>
      <c r="E26" s="8" t="s">
        <v>35</v>
      </c>
      <c r="F26" s="10">
        <v>15.7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36</v>
      </c>
      <c r="E27" s="8" t="s">
        <v>18</v>
      </c>
      <c r="F27" s="9">
        <v>12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37</v>
      </c>
      <c r="E28" s="8" t="s">
        <v>32</v>
      </c>
      <c r="F28" s="9">
        <v>320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38</v>
      </c>
      <c r="E29" s="8" t="s">
        <v>39</v>
      </c>
      <c r="F29" s="9">
        <v>300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40</v>
      </c>
      <c r="E30" s="8" t="s">
        <v>32</v>
      </c>
      <c r="F30" s="9">
        <v>9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41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41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42</v>
      </c>
      <c r="E33" s="8" t="s">
        <v>13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24" t="s">
        <v>43</v>
      </c>
      <c r="C34" s="24"/>
      <c r="D34" s="24"/>
      <c r="E34" s="8" t="s">
        <v>13</v>
      </c>
      <c r="F34" s="9">
        <v>1</v>
      </c>
      <c r="G34" s="11">
        <f>G35+G37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44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45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46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47</v>
      </c>
      <c r="E38" s="8" t="s">
        <v>48</v>
      </c>
      <c r="F38" s="9">
        <v>100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49</v>
      </c>
      <c r="B39" s="24"/>
      <c r="C39" s="24"/>
      <c r="D39" s="24"/>
      <c r="E39" s="8" t="s">
        <v>13</v>
      </c>
      <c r="F39" s="9">
        <v>1</v>
      </c>
      <c r="G39" s="11">
        <f>G11+G19+G31+G34</f>
        <v>0</v>
      </c>
      <c r="I39" s="13">
        <v>30</v>
      </c>
      <c r="J39" s="14">
        <v>20</v>
      </c>
    </row>
    <row r="40" spans="1:10" ht="42" customHeight="1" x14ac:dyDescent="0.15">
      <c r="A40" s="23" t="s">
        <v>50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200</v>
      </c>
    </row>
    <row r="41" spans="1:10" ht="42" customHeight="1" x14ac:dyDescent="0.15">
      <c r="A41" s="6"/>
      <c r="B41" s="24" t="s">
        <v>51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/>
    </row>
    <row r="42" spans="1:10" ht="42" customHeight="1" x14ac:dyDescent="0.15">
      <c r="A42" s="23" t="s">
        <v>52</v>
      </c>
      <c r="B42" s="24"/>
      <c r="C42" s="24"/>
      <c r="D42" s="24"/>
      <c r="E42" s="8" t="s">
        <v>13</v>
      </c>
      <c r="F42" s="9">
        <v>1</v>
      </c>
      <c r="G42" s="11">
        <f>G39+G40</f>
        <v>0</v>
      </c>
      <c r="I42" s="13">
        <v>33</v>
      </c>
      <c r="J42" s="14"/>
    </row>
    <row r="43" spans="1:10" ht="42" customHeight="1" x14ac:dyDescent="0.15">
      <c r="A43" s="6"/>
      <c r="B43" s="24" t="s">
        <v>53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210</v>
      </c>
    </row>
    <row r="44" spans="1:10" ht="42" customHeight="1" x14ac:dyDescent="0.15">
      <c r="A44" s="23" t="s">
        <v>54</v>
      </c>
      <c r="B44" s="24"/>
      <c r="C44" s="24"/>
      <c r="D44" s="24"/>
      <c r="E44" s="8" t="s">
        <v>13</v>
      </c>
      <c r="F44" s="9">
        <v>1</v>
      </c>
      <c r="G44" s="11">
        <f>G39+G40+G43</f>
        <v>0</v>
      </c>
      <c r="I44" s="13">
        <v>35</v>
      </c>
      <c r="J44" s="14"/>
    </row>
    <row r="45" spans="1:10" ht="42" customHeight="1" x14ac:dyDescent="0.15">
      <c r="A45" s="6"/>
      <c r="B45" s="24" t="s">
        <v>55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>
        <v>220</v>
      </c>
    </row>
    <row r="46" spans="1:10" ht="42" customHeight="1" x14ac:dyDescent="0.15">
      <c r="A46" s="23" t="s">
        <v>56</v>
      </c>
      <c r="B46" s="24"/>
      <c r="C46" s="24"/>
      <c r="D46" s="24"/>
      <c r="E46" s="8" t="s">
        <v>13</v>
      </c>
      <c r="F46" s="9">
        <v>1</v>
      </c>
      <c r="G46" s="11">
        <f>G44+G45</f>
        <v>0</v>
      </c>
      <c r="I46" s="13">
        <v>37</v>
      </c>
      <c r="J46" s="14">
        <v>30</v>
      </c>
    </row>
    <row r="47" spans="1:10" ht="42" customHeight="1" x14ac:dyDescent="0.15">
      <c r="A47" s="25" t="s">
        <v>57</v>
      </c>
      <c r="B47" s="26"/>
      <c r="C47" s="26"/>
      <c r="D47" s="26"/>
      <c r="E47" s="15" t="s">
        <v>58</v>
      </c>
      <c r="F47" s="16" t="s">
        <v>58</v>
      </c>
      <c r="G47" s="17">
        <f>G46</f>
        <v>0</v>
      </c>
      <c r="I47" s="18">
        <v>38</v>
      </c>
      <c r="J47" s="18">
        <v>90</v>
      </c>
    </row>
  </sheetData>
  <sheetProtection sheet="1"/>
  <mergeCells count="44">
    <mergeCell ref="A44:D44"/>
    <mergeCell ref="B45:D45"/>
    <mergeCell ref="A46:D46"/>
    <mergeCell ref="A47:D47"/>
    <mergeCell ref="A39:D39"/>
    <mergeCell ref="A40:D40"/>
    <mergeCell ref="B41:D41"/>
    <mergeCell ref="A42:D42"/>
    <mergeCell ref="B43:D43"/>
    <mergeCell ref="B34:D34"/>
    <mergeCell ref="C35:D35"/>
    <mergeCell ref="D36"/>
    <mergeCell ref="C37:D37"/>
    <mergeCell ref="D38"/>
    <mergeCell ref="D29"/>
    <mergeCell ref="D30"/>
    <mergeCell ref="B31:D31"/>
    <mergeCell ref="C32:D32"/>
    <mergeCell ref="D33"/>
    <mergeCell ref="D24"/>
    <mergeCell ref="D25"/>
    <mergeCell ref="D26"/>
    <mergeCell ref="D27"/>
    <mergeCell ref="D28"/>
    <mergeCell ref="B19:D19"/>
    <mergeCell ref="C20:D20"/>
    <mergeCell ref="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Koizumi Takashi</cp:lastModifiedBy>
  <dcterms:created xsi:type="dcterms:W3CDTF">2021-09-15T01:25:22Z</dcterms:created>
  <dcterms:modified xsi:type="dcterms:W3CDTF">2021-09-15T01:25:33Z</dcterms:modified>
</cp:coreProperties>
</file>